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ELMain\elections\2026\May 26, 2026 Primary Runoff\BALLOTS CAST\"/>
    </mc:Choice>
  </mc:AlternateContent>
  <xr:revisionPtr revIDLastSave="0" documentId="8_{01149D80-B892-4FA7-BF83-4B11543DA688}" xr6:coauthVersionLast="47" xr6:coauthVersionMax="47" xr10:uidLastSave="{00000000-0000-0000-0000-000000000000}"/>
  <bookViews>
    <workbookView xWindow="-110" yWindow="-110" windowWidth="19420" windowHeight="11500" xr2:uid="{60099F91-49E5-4912-AA84-1D9ABFD958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S9" i="1" l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S7" i="1"/>
  <c r="S6" i="1"/>
  <c r="S5" i="1"/>
  <c r="S4" i="1"/>
  <c r="S3" i="1"/>
  <c r="P7" i="1"/>
  <c r="P6" i="1"/>
  <c r="P5" i="1"/>
  <c r="P4" i="1"/>
  <c r="P3" i="1"/>
  <c r="M7" i="1"/>
  <c r="M6" i="1"/>
  <c r="M5" i="1"/>
  <c r="M4" i="1"/>
  <c r="M3" i="1"/>
  <c r="J7" i="1"/>
  <c r="J6" i="1"/>
  <c r="J5" i="1"/>
  <c r="J4" i="1"/>
  <c r="J3" i="1"/>
  <c r="G7" i="1"/>
  <c r="G6" i="1"/>
  <c r="G5" i="1"/>
  <c r="G4" i="1"/>
  <c r="G3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<sst xmlns="http://schemas.openxmlformats.org/spreadsheetml/2006/main" count="21" uniqueCount="21">
  <si>
    <t>DATE</t>
  </si>
  <si>
    <t>Seguin     DEM</t>
  </si>
  <si>
    <t>Seguin       REP</t>
  </si>
  <si>
    <t>Seguin       TOTAL</t>
  </si>
  <si>
    <t>Schertz     DEM</t>
  </si>
  <si>
    <t>Schertz     REP</t>
  </si>
  <si>
    <t>Schertz     TOTAL</t>
  </si>
  <si>
    <t>Red Grace DEM</t>
  </si>
  <si>
    <t>Red  Grace      REP</t>
  </si>
  <si>
    <t>Red Grace  TOTAL</t>
  </si>
  <si>
    <t>NBerlin  DEM</t>
  </si>
  <si>
    <t>NBerlin   REP</t>
  </si>
  <si>
    <t>Nberlin  TOTAL</t>
  </si>
  <si>
    <t>Cibolo    DEM</t>
  </si>
  <si>
    <t>Cibolo     REP</t>
  </si>
  <si>
    <t>Cibolo    TOTAL</t>
  </si>
  <si>
    <t>DEM    TOTAL</t>
  </si>
  <si>
    <t>REP     TOTAL</t>
  </si>
  <si>
    <t>TOTAL    VOTERS</t>
  </si>
  <si>
    <t>TOTAL  Week 1</t>
  </si>
  <si>
    <t>EARLY VOTING BALLOTS CAST                                                                                                                                                                                                                                                                         FOR MAY 26, 2026                                                                                                                                                                                                                                                                    GUADALUPE COUNTY, TEXAS                                                                                                                                                                                                                               REPUBLICAN AND DEMOCRATIC PRIMARY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</si>
</sst>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;@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CC786-4EF7-4AD1-BD24-95EBF7099A41}">
  <dimension ref="A1:S14"/>
  <sheetViews>
    <sheetView tabSelected="1" workbookViewId="0">
      <selection activeCell="A2" sqref="A2"/>
    </sheetView>
  </sheetViews>
  <sheetFormatPr defaultRowHeight="14.5" x14ac:dyDescent="0.35"/>
  <sheetData>
    <row r="1" spans="1:19" ht="87.5" customHeight="1" x14ac:dyDescent="0.35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44" thickBot="1" x14ac:dyDescent="0.4">
      <c r="A2" s="3" t="s">
        <v>0</v>
      </c>
      <c r="B2" s="4" t="s">
        <v>1</v>
      </c>
      <c r="C2" s="4" t="s">
        <v>2</v>
      </c>
      <c r="D2" s="17" t="s">
        <v>3</v>
      </c>
      <c r="E2" s="4" t="s">
        <v>4</v>
      </c>
      <c r="F2" s="4" t="s">
        <v>5</v>
      </c>
      <c r="G2" s="17" t="s">
        <v>6</v>
      </c>
      <c r="H2" s="4" t="s">
        <v>7</v>
      </c>
      <c r="I2" s="4" t="s">
        <v>8</v>
      </c>
      <c r="J2" s="17" t="s">
        <v>9</v>
      </c>
      <c r="K2" s="4" t="s">
        <v>10</v>
      </c>
      <c r="L2" s="4" t="s">
        <v>11</v>
      </c>
      <c r="M2" s="17" t="s">
        <v>12</v>
      </c>
      <c r="N2" s="4" t="s">
        <v>13</v>
      </c>
      <c r="O2" s="4" t="s">
        <v>14</v>
      </c>
      <c r="P2" s="17" t="s">
        <v>15</v>
      </c>
      <c r="Q2" s="4" t="s">
        <v>16</v>
      </c>
      <c r="R2" s="4" t="s">
        <v>17</v>
      </c>
      <c r="S2" s="17" t="s">
        <v>18</v>
      </c>
    </row>
    <row r="3" spans="1:19" ht="15.5" thickTop="1" thickBot="1" x14ac:dyDescent="0.4">
      <c r="A3" s="5">
        <v>46160</v>
      </c>
      <c r="B3" s="6">
        <v>60</v>
      </c>
      <c r="C3" s="6">
        <v>351</v>
      </c>
      <c r="D3" s="18">
        <f>SUM(B3:C3)</f>
        <v>411</v>
      </c>
      <c r="E3" s="6">
        <v>66</v>
      </c>
      <c r="F3" s="6">
        <v>265</v>
      </c>
      <c r="G3" s="18">
        <f>SUM(E3:F3)</f>
        <v>331</v>
      </c>
      <c r="H3" s="6">
        <v>32</v>
      </c>
      <c r="I3" s="6">
        <v>192</v>
      </c>
      <c r="J3" s="18">
        <f>SUM(H3:I3)</f>
        <v>224</v>
      </c>
      <c r="K3" s="6">
        <v>5</v>
      </c>
      <c r="L3" s="6">
        <v>73</v>
      </c>
      <c r="M3" s="18">
        <f>SUM(K3:L3)</f>
        <v>78</v>
      </c>
      <c r="N3" s="6">
        <v>32</v>
      </c>
      <c r="O3" s="6">
        <v>174</v>
      </c>
      <c r="P3" s="21">
        <f>SUM(N3:O3)</f>
        <v>206</v>
      </c>
      <c r="Q3" s="7">
        <v>195</v>
      </c>
      <c r="R3" s="7">
        <v>1055</v>
      </c>
      <c r="S3" s="22">
        <f>SUM(Q3:R3)</f>
        <v>1250</v>
      </c>
    </row>
    <row r="4" spans="1:19" ht="15.5" thickTop="1" thickBot="1" x14ac:dyDescent="0.4">
      <c r="A4" s="8">
        <v>46161</v>
      </c>
      <c r="B4" s="9">
        <v>76</v>
      </c>
      <c r="C4" s="9">
        <v>489</v>
      </c>
      <c r="D4" s="18">
        <f t="shared" ref="D4:D7" si="0">SUM(B4:C4)</f>
        <v>565</v>
      </c>
      <c r="E4" s="9">
        <v>73</v>
      </c>
      <c r="F4" s="9">
        <v>318</v>
      </c>
      <c r="G4" s="18">
        <f t="shared" ref="G4:G7" si="1">SUM(E4:F4)</f>
        <v>391</v>
      </c>
      <c r="H4" s="9">
        <v>30</v>
      </c>
      <c r="I4" s="9">
        <v>221</v>
      </c>
      <c r="J4" s="18">
        <f t="shared" ref="J4:J7" si="2">SUM(H4:I4)</f>
        <v>251</v>
      </c>
      <c r="K4" s="9">
        <v>5</v>
      </c>
      <c r="L4" s="9">
        <v>92</v>
      </c>
      <c r="M4" s="18">
        <f t="shared" ref="M4:M7" si="3">SUM(K4:L4)</f>
        <v>97</v>
      </c>
      <c r="N4" s="9">
        <v>63</v>
      </c>
      <c r="O4" s="9">
        <v>215</v>
      </c>
      <c r="P4" s="21">
        <f t="shared" ref="P4:P7" si="4">SUM(N4:O4)</f>
        <v>278</v>
      </c>
      <c r="Q4" s="10">
        <v>247</v>
      </c>
      <c r="R4" s="10">
        <v>1335</v>
      </c>
      <c r="S4" s="22">
        <f t="shared" ref="S4:S7" si="5">SUM(Q4:R4)</f>
        <v>1582</v>
      </c>
    </row>
    <row r="5" spans="1:19" ht="15.5" thickTop="1" thickBot="1" x14ac:dyDescent="0.4">
      <c r="A5" s="8">
        <v>46162</v>
      </c>
      <c r="B5" s="9">
        <v>80</v>
      </c>
      <c r="C5" s="9">
        <v>466</v>
      </c>
      <c r="D5" s="18">
        <f t="shared" si="0"/>
        <v>546</v>
      </c>
      <c r="E5" s="9">
        <v>73</v>
      </c>
      <c r="F5" s="9">
        <v>322</v>
      </c>
      <c r="G5" s="18">
        <f t="shared" si="1"/>
        <v>395</v>
      </c>
      <c r="H5" s="9">
        <v>31</v>
      </c>
      <c r="I5" s="9">
        <v>196</v>
      </c>
      <c r="J5" s="18">
        <f t="shared" si="2"/>
        <v>227</v>
      </c>
      <c r="K5" s="9">
        <v>2</v>
      </c>
      <c r="L5" s="9">
        <v>105</v>
      </c>
      <c r="M5" s="18">
        <f t="shared" si="3"/>
        <v>107</v>
      </c>
      <c r="N5" s="9">
        <v>67</v>
      </c>
      <c r="O5" s="9">
        <v>181</v>
      </c>
      <c r="P5" s="21">
        <f t="shared" si="4"/>
        <v>248</v>
      </c>
      <c r="Q5" s="10">
        <v>253</v>
      </c>
      <c r="R5" s="10">
        <v>1270</v>
      </c>
      <c r="S5" s="22">
        <f t="shared" si="5"/>
        <v>1523</v>
      </c>
    </row>
    <row r="6" spans="1:19" ht="15.5" thickTop="1" thickBot="1" x14ac:dyDescent="0.4">
      <c r="A6" s="8">
        <v>46163</v>
      </c>
      <c r="B6" s="9">
        <v>106</v>
      </c>
      <c r="C6" s="9">
        <v>447</v>
      </c>
      <c r="D6" s="18">
        <f t="shared" si="0"/>
        <v>553</v>
      </c>
      <c r="E6" s="9">
        <v>133</v>
      </c>
      <c r="F6" s="9">
        <v>332</v>
      </c>
      <c r="G6" s="18">
        <f t="shared" si="1"/>
        <v>465</v>
      </c>
      <c r="H6" s="9">
        <v>50</v>
      </c>
      <c r="I6" s="9">
        <v>232</v>
      </c>
      <c r="J6" s="18">
        <f t="shared" si="2"/>
        <v>282</v>
      </c>
      <c r="K6" s="9">
        <v>15</v>
      </c>
      <c r="L6" s="9">
        <v>103</v>
      </c>
      <c r="M6" s="18">
        <f t="shared" si="3"/>
        <v>118</v>
      </c>
      <c r="N6" s="9">
        <v>91</v>
      </c>
      <c r="O6" s="9">
        <v>195</v>
      </c>
      <c r="P6" s="21">
        <f t="shared" si="4"/>
        <v>286</v>
      </c>
      <c r="Q6" s="10">
        <v>395</v>
      </c>
      <c r="R6" s="10">
        <v>1309</v>
      </c>
      <c r="S6" s="22">
        <f t="shared" si="5"/>
        <v>1704</v>
      </c>
    </row>
    <row r="7" spans="1:19" ht="15.5" thickTop="1" thickBot="1" x14ac:dyDescent="0.4">
      <c r="A7" s="13">
        <v>46164</v>
      </c>
      <c r="B7" s="14">
        <v>161</v>
      </c>
      <c r="C7" s="14">
        <v>613</v>
      </c>
      <c r="D7" s="18">
        <f t="shared" si="0"/>
        <v>774</v>
      </c>
      <c r="E7" s="14">
        <v>229</v>
      </c>
      <c r="F7" s="14">
        <v>513</v>
      </c>
      <c r="G7" s="18">
        <f t="shared" si="1"/>
        <v>742</v>
      </c>
      <c r="H7" s="14">
        <v>70</v>
      </c>
      <c r="I7" s="14">
        <v>363</v>
      </c>
      <c r="J7" s="18">
        <f t="shared" si="2"/>
        <v>433</v>
      </c>
      <c r="K7" s="14">
        <v>11</v>
      </c>
      <c r="L7" s="14">
        <v>148</v>
      </c>
      <c r="M7" s="18">
        <f t="shared" si="3"/>
        <v>159</v>
      </c>
      <c r="N7" s="14">
        <v>212</v>
      </c>
      <c r="O7" s="14">
        <v>307</v>
      </c>
      <c r="P7" s="21">
        <f t="shared" si="4"/>
        <v>519</v>
      </c>
      <c r="Q7" s="15">
        <v>683</v>
      </c>
      <c r="R7" s="15">
        <v>1944</v>
      </c>
      <c r="S7" s="22">
        <f t="shared" si="5"/>
        <v>2627</v>
      </c>
    </row>
    <row r="8" spans="1:19" ht="15.5" thickTop="1" thickBot="1" x14ac:dyDescent="0.4">
      <c r="A8" s="16"/>
      <c r="B8" s="16"/>
      <c r="C8" s="16"/>
      <c r="D8" s="19"/>
      <c r="E8" s="16"/>
      <c r="F8" s="16"/>
      <c r="G8" s="19"/>
      <c r="H8" s="16"/>
      <c r="I8" s="16"/>
      <c r="J8" s="19"/>
      <c r="K8" s="16"/>
      <c r="L8" s="16"/>
      <c r="M8" s="19"/>
      <c r="N8" s="16"/>
      <c r="O8" s="16"/>
      <c r="P8" s="19"/>
      <c r="Q8" s="16"/>
      <c r="R8" s="16"/>
      <c r="S8" s="19"/>
    </row>
    <row r="9" spans="1:19" ht="30" thickTop="1" thickBot="1" x14ac:dyDescent="0.4">
      <c r="A9" s="11" t="s">
        <v>19</v>
      </c>
      <c r="B9" s="12">
        <f>SUM(B3:B8)</f>
        <v>483</v>
      </c>
      <c r="C9" s="12">
        <f t="shared" ref="C9:S9" si="6">SUM(C3:C8)</f>
        <v>2366</v>
      </c>
      <c r="D9" s="20">
        <f t="shared" si="6"/>
        <v>2849</v>
      </c>
      <c r="E9" s="12">
        <f t="shared" si="6"/>
        <v>574</v>
      </c>
      <c r="F9" s="12">
        <f t="shared" si="6"/>
        <v>1750</v>
      </c>
      <c r="G9" s="20">
        <f t="shared" si="6"/>
        <v>2324</v>
      </c>
      <c r="H9" s="12">
        <f t="shared" si="6"/>
        <v>213</v>
      </c>
      <c r="I9" s="12">
        <f t="shared" si="6"/>
        <v>1204</v>
      </c>
      <c r="J9" s="20">
        <f t="shared" si="6"/>
        <v>1417</v>
      </c>
      <c r="K9" s="12">
        <f t="shared" si="6"/>
        <v>38</v>
      </c>
      <c r="L9" s="12">
        <f t="shared" si="6"/>
        <v>521</v>
      </c>
      <c r="M9" s="20">
        <f t="shared" si="6"/>
        <v>559</v>
      </c>
      <c r="N9" s="12">
        <f t="shared" si="6"/>
        <v>465</v>
      </c>
      <c r="O9" s="12">
        <f t="shared" si="6"/>
        <v>1072</v>
      </c>
      <c r="P9" s="20">
        <f t="shared" si="6"/>
        <v>1537</v>
      </c>
      <c r="Q9" s="12">
        <f t="shared" si="6"/>
        <v>1773</v>
      </c>
      <c r="R9" s="12">
        <f t="shared" si="6"/>
        <v>6913</v>
      </c>
      <c r="S9" s="20">
        <f t="shared" si="6"/>
        <v>8686</v>
      </c>
    </row>
    <row r="10" spans="1:19" ht="15" thickTop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</sheetData>
  <mergeCells count="1">
    <mergeCell ref="A1:S1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Smith</dc:creator>
  <cp:lastModifiedBy>Wendy Smith</cp:lastModifiedBy>
  <cp:lastPrinted>2026-06-04T15:29:27Z</cp:lastPrinted>
  <dcterms:created xsi:type="dcterms:W3CDTF">2026-06-04T14:06:56Z</dcterms:created>
  <dcterms:modified xsi:type="dcterms:W3CDTF">2026-06-04T15:30:19Z</dcterms:modified>
</cp:coreProperties>
</file>